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as\Documents\STJ\RELAÇÃO DE MAPS ATUALIZADOS\2019\"/>
    </mc:Choice>
  </mc:AlternateContent>
  <xr:revisionPtr revIDLastSave="0" documentId="13_ncr:1_{A9C9FB6E-7982-4E3B-8307-AE8B476B1531}" xr6:coauthVersionLast="45" xr6:coauthVersionMax="45" xr10:uidLastSave="{00000000-0000-0000-0000-000000000000}"/>
  <bookViews>
    <workbookView xWindow="20370" yWindow="-120" windowWidth="20730" windowHeight="11310" xr2:uid="{00000000-000D-0000-FFFF-FFFF00000000}"/>
  </bookViews>
  <sheets>
    <sheet name="Gestor" sheetId="5" r:id="rId1"/>
  </sheets>
  <definedNames>
    <definedName name="_xlnm._FilterDatabase" localSheetId="0" hidden="1">Gestor!$A$7:$AU$22</definedName>
    <definedName name="_xlnm.Print_Area" localSheetId="0">Gestor!$A$3:$Q$17</definedName>
  </definedNames>
  <calcPr calcId="181029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1" i="5" l="1"/>
  <c r="F20" i="5"/>
  <c r="F17" i="5"/>
  <c r="F16" i="5"/>
  <c r="F15" i="5"/>
  <c r="F14" i="5"/>
  <c r="F13" i="5"/>
  <c r="F12" i="5"/>
  <c r="F22" i="5"/>
  <c r="F19" i="5"/>
  <c r="F18" i="5"/>
  <c r="F11" i="5" l="1"/>
  <c r="F10" i="5" l="1"/>
  <c r="F9" i="5"/>
  <c r="F8" i="5"/>
</calcChain>
</file>

<file path=xl/sharedStrings.xml><?xml version="1.0" encoding="utf-8"?>
<sst xmlns="http://schemas.openxmlformats.org/spreadsheetml/2006/main" count="247" uniqueCount="82">
  <si>
    <t>Atribuição 
(Atividades para gerar o produto)</t>
  </si>
  <si>
    <t>Impacto</t>
  </si>
  <si>
    <t>Dificuldade</t>
  </si>
  <si>
    <t>Produto</t>
  </si>
  <si>
    <t>COMPLEXIDADE</t>
  </si>
  <si>
    <t>AVALIAR</t>
  </si>
  <si>
    <t>COMPETÊNCIAS TÉCNICAS</t>
  </si>
  <si>
    <t>COMPETÊNCIAS COMPORTAMENTAIS</t>
  </si>
  <si>
    <t>Aptidões</t>
  </si>
  <si>
    <t xml:space="preserve">Capacidade de articulação </t>
  </si>
  <si>
    <t xml:space="preserve">Capacidade de exposição oral 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</si>
  <si>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</si>
  <si>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</si>
  <si>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</si>
  <si>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</si>
  <si>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Habilidades com números </t>
  </si>
  <si>
    <t>Prioridade</t>
  </si>
  <si>
    <t>Alto</t>
  </si>
  <si>
    <t>Médio</t>
  </si>
  <si>
    <t xml:space="preserve">Gerenciais </t>
  </si>
  <si>
    <t>Metodologias ou conceitos</t>
  </si>
  <si>
    <t>Sistemas Internos</t>
  </si>
  <si>
    <t>Sistemas Comerciais</t>
  </si>
  <si>
    <t>Técnicas complementares</t>
  </si>
  <si>
    <t>Gestão da Informação e do Conhecimento</t>
  </si>
  <si>
    <t>Gestão de Pessoas</t>
  </si>
  <si>
    <t>Gestão de Conflitos</t>
  </si>
  <si>
    <t>Gestão da Mudança</t>
  </si>
  <si>
    <t>Administração de Recursos</t>
  </si>
  <si>
    <t>Gestão de Processos</t>
  </si>
  <si>
    <t>Gestão de Resultados</t>
  </si>
  <si>
    <t>Gestão de Riscos</t>
  </si>
  <si>
    <t>Administra</t>
  </si>
  <si>
    <t>SEI</t>
  </si>
  <si>
    <t>Intranet do STJ</t>
  </si>
  <si>
    <t>SIAJ/Autuação</t>
  </si>
  <si>
    <t>SIAJ/Deslocamento de Processos</t>
  </si>
  <si>
    <t>SIAJ/Estatísticas</t>
  </si>
  <si>
    <t>SIAJ/Gestão de Peças Eletrônicas</t>
  </si>
  <si>
    <t>SIAJ/Gestor de Escaninho</t>
  </si>
  <si>
    <t>SIAJ/Visualizador</t>
  </si>
  <si>
    <t xml:space="preserve">Excel </t>
  </si>
  <si>
    <t xml:space="preserve">Outlook </t>
  </si>
  <si>
    <t>Word</t>
  </si>
  <si>
    <t>Avaliação de Desempenho</t>
  </si>
  <si>
    <t>Condução de Reuniões</t>
  </si>
  <si>
    <t>Internet</t>
  </si>
  <si>
    <t xml:space="preserve">Manual de Gestão de Contratos </t>
  </si>
  <si>
    <t>Gestão da Unidade</t>
  </si>
  <si>
    <t>Atender as demandas encaminhadas pela Coordenadoria</t>
  </si>
  <si>
    <t>Liderança</t>
  </si>
  <si>
    <t xml:space="preserve">Orientação para resultados </t>
  </si>
  <si>
    <t>Negociação</t>
  </si>
  <si>
    <t>Gerenciais</t>
  </si>
  <si>
    <t>X</t>
  </si>
  <si>
    <t>SIAJ/Protocolo de Processos</t>
  </si>
  <si>
    <t>Marcar férias de servidores</t>
  </si>
  <si>
    <t>Treinar novos servidores e estagiários</t>
  </si>
  <si>
    <t>Monitorar arquivo de petições e processos</t>
  </si>
  <si>
    <t>Enviar, diariamente, dados estatísticos à CRPR e SJD</t>
  </si>
  <si>
    <t>Gerenciar o pedido e uso de material</t>
  </si>
  <si>
    <t>Baixo</t>
  </si>
  <si>
    <t>SVIRT-SEÇÃO DE VIRTUALIZAÇÃO DE PETIÇÕES E PROCESSOS</t>
  </si>
  <si>
    <t>XS</t>
  </si>
  <si>
    <t>x</t>
  </si>
  <si>
    <t>SIAJ/Deslocamento de Petições</t>
  </si>
  <si>
    <t>SIAJ/Gestão de Petições</t>
  </si>
  <si>
    <t>SIAJ/Informações Processuais</t>
  </si>
  <si>
    <t>Avaliar o desempenho dos servidores e estagiários</t>
  </si>
  <si>
    <t>Visão Sistêmica</t>
  </si>
  <si>
    <t>Monitorar os bens patrimoniais da Seção</t>
  </si>
  <si>
    <t>Acompanhar, ajustar e consolidar frequência de servidores e estagiários</t>
  </si>
  <si>
    <t xml:space="preserve">Preparar projeto básico de contratação e renovação do contrato </t>
  </si>
  <si>
    <t>Acompanhar a execução do contrato de digitalização de petições e processos no que tange ao faturamento, resgate de valores em conta vinculada, disponibilidade orçamentária, ocupação dos postos de trabalho</t>
  </si>
  <si>
    <t>Manter atualizada a relação de funcionários terceirizados junto ao Administra para subsidiar informações junto ao portal da transparência</t>
  </si>
  <si>
    <t>Providenciar cadastro de funcionários junto à informática e segurança para fins de acesso ao tribunal e ao SIAJ</t>
  </si>
  <si>
    <t>Acompanhar o pagamento das despesas do contrato para fins de execução orçamentária</t>
  </si>
  <si>
    <t>SIGA</t>
  </si>
  <si>
    <t>Contrato de Digitalização de Petições e Processos</t>
  </si>
  <si>
    <t>Instrumentais</t>
  </si>
  <si>
    <t xml:space="preserve">UNIDADE: </t>
  </si>
  <si>
    <t xml:space="preserve">Monitorar a quantidade de processos, petições e documentos a serem digitalizados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</si>
</sst>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14"/>
      <color rgb="FF7030A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4"/>
      <color rgb="FFDDD3DA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74">
    <xf numFmtId="0" fontId="0" fillId="0" borderId="0" xfId="0"/>
    <xf numFmtId="0" fontId="9" fillId="0" borderId="1" xfId="0" applyFont="1" applyFill="1" applyBorder="1" applyAlignment="1" applyProtection="1">
      <alignment horizontal="left" vertical="center" wrapText="1"/>
      <protection locked="0"/>
    </xf>
    <xf numFmtId="0" fontId="8" fillId="3" borderId="1" xfId="0" applyFont="1" applyFill="1" applyBorder="1" applyAlignment="1" applyProtection="1">
      <alignment horizontal="center" vertical="center" textRotation="90" wrapText="1"/>
    </xf>
    <xf numFmtId="0" fontId="5" fillId="7" borderId="1" xfId="0" applyFont="1" applyFill="1" applyBorder="1" applyAlignment="1" applyProtection="1">
      <alignment horizontal="center" vertical="center" textRotation="90" wrapText="1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11" fillId="2" borderId="1" xfId="0" applyFont="1" applyFill="1" applyBorder="1" applyAlignment="1" applyProtection="1">
      <alignment horizontal="left" vertical="center" wrapText="1"/>
      <protection locked="0"/>
    </xf>
    <xf numFmtId="0" fontId="5" fillId="5" borderId="1" xfId="0" applyFont="1" applyFill="1" applyBorder="1" applyAlignment="1" applyProtection="1">
      <alignment horizontal="center" vertical="center" textRotation="90" wrapText="1"/>
    </xf>
    <xf numFmtId="0" fontId="5" fillId="4" borderId="1" xfId="0" applyFont="1" applyFill="1" applyBorder="1" applyAlignment="1">
      <alignment horizontal="center" vertical="center" textRotation="90" wrapText="1"/>
    </xf>
    <xf numFmtId="2" fontId="5" fillId="6" borderId="1" xfId="0" applyNumberFormat="1" applyFont="1" applyFill="1" applyBorder="1" applyAlignment="1" applyProtection="1">
      <alignment horizontal="center" vertical="center" textRotation="90" wrapText="1"/>
    </xf>
    <xf numFmtId="0" fontId="10" fillId="4" borderId="1" xfId="0" applyNumberFormat="1" applyFont="1" applyFill="1" applyBorder="1" applyAlignment="1" applyProtection="1">
      <alignment horizontal="center" vertical="center" textRotation="90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8" fillId="3" borderId="1" xfId="0" applyFont="1" applyFill="1" applyBorder="1" applyAlignment="1" applyProtection="1">
      <alignment horizontal="center" vertical="center" wrapText="1"/>
    </xf>
    <xf numFmtId="2" fontId="12" fillId="6" borderId="1" xfId="0" applyNumberFormat="1" applyFont="1" applyFill="1" applyBorder="1" applyAlignment="1" applyProtection="1">
      <alignment horizontal="center" vertical="center" textRotation="90" wrapText="1"/>
    </xf>
    <xf numFmtId="0" fontId="12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vertical="center" wrapText="1"/>
      <protection locked="0"/>
    </xf>
    <xf numFmtId="0" fontId="13" fillId="0" borderId="0" xfId="0" applyFont="1" applyFill="1" applyBorder="1" applyAlignment="1" applyProtection="1">
      <alignment wrapText="1"/>
      <protection locked="0"/>
    </xf>
    <xf numFmtId="0" fontId="13" fillId="0" borderId="0" xfId="0" applyFont="1" applyFill="1" applyBorder="1" applyProtection="1">
      <protection locked="0"/>
    </xf>
    <xf numFmtId="0" fontId="2" fillId="0" borderId="0" xfId="0" applyFont="1" applyFill="1" applyBorder="1" applyProtection="1">
      <protection locked="0"/>
    </xf>
    <xf numFmtId="0" fontId="2" fillId="0" borderId="0" xfId="0" applyFont="1" applyFill="1" applyProtection="1">
      <protection locked="0"/>
    </xf>
    <xf numFmtId="0" fontId="3" fillId="0" borderId="0" xfId="0" applyFont="1" applyFill="1" applyAlignment="1" applyProtection="1">
      <alignment vertical="top"/>
      <protection locked="0"/>
    </xf>
    <xf numFmtId="0" fontId="3" fillId="0" borderId="0" xfId="0" applyFont="1" applyFill="1" applyProtection="1">
      <protection locked="0"/>
    </xf>
    <xf numFmtId="0" fontId="7" fillId="0" borderId="0" xfId="0" applyFont="1" applyFill="1" applyAlignment="1" applyProtection="1">
      <alignment horizontal="left" wrapText="1"/>
      <protection locked="0"/>
    </xf>
    <xf numFmtId="0" fontId="7" fillId="0" borderId="0" xfId="0" applyFont="1" applyFill="1" applyAlignment="1" applyProtection="1">
      <alignment horizontal="left" vertical="center" wrapText="1"/>
      <protection locked="0"/>
    </xf>
    <xf numFmtId="0" fontId="4" fillId="0" borderId="0" xfId="0" applyFont="1" applyFill="1" applyAlignment="1" applyProtection="1">
      <alignment horizontal="center" vertical="center" wrapText="1"/>
      <protection locked="0"/>
    </xf>
    <xf numFmtId="0" fontId="4" fillId="0" borderId="0" xfId="0" applyFont="1" applyFill="1" applyAlignment="1" applyProtection="1">
      <alignment horizontal="center" vertical="center" wrapText="1"/>
    </xf>
    <xf numFmtId="0" fontId="4" fillId="0" borderId="0" xfId="0" applyFont="1" applyFill="1" applyAlignment="1" applyProtection="1">
      <alignment vertical="center" wrapText="1"/>
      <protection locked="0"/>
    </xf>
    <xf numFmtId="0" fontId="13" fillId="0" borderId="0" xfId="0" applyNumberFormat="1" applyFont="1" applyFill="1" applyAlignment="1" applyProtection="1">
      <alignment wrapText="1"/>
      <protection locked="0"/>
    </xf>
    <xf numFmtId="0" fontId="13" fillId="0" borderId="0" xfId="0" applyFont="1" applyFill="1" applyAlignment="1" applyProtection="1">
      <alignment wrapText="1"/>
      <protection locked="0"/>
    </xf>
    <xf numFmtId="0" fontId="13" fillId="0" borderId="0" xfId="0" applyFont="1" applyFill="1" applyProtection="1">
      <protection locked="0"/>
    </xf>
    <xf numFmtId="0" fontId="4" fillId="2" borderId="0" xfId="0" applyFont="1" applyFill="1" applyAlignment="1" applyProtection="1">
      <alignment horizontal="center" vertical="center" wrapText="1"/>
      <protection locked="0"/>
    </xf>
    <xf numFmtId="0" fontId="7" fillId="2" borderId="0" xfId="0" applyFont="1" applyFill="1" applyAlignment="1" applyProtection="1">
      <alignment wrapText="1"/>
      <protection locked="0"/>
    </xf>
    <xf numFmtId="0" fontId="8" fillId="0" borderId="0" xfId="0" applyFont="1" applyFill="1" applyAlignment="1" applyProtection="1">
      <alignment wrapText="1"/>
      <protection locked="0"/>
    </xf>
    <xf numFmtId="0" fontId="6" fillId="0" borderId="0" xfId="0" applyFont="1" applyFill="1" applyAlignment="1" applyProtection="1">
      <alignment horizontal="left" vertical="center" wrapText="1"/>
      <protection locked="0"/>
    </xf>
    <xf numFmtId="0" fontId="9" fillId="2" borderId="0" xfId="0" applyFont="1" applyFill="1" applyAlignment="1" applyProtection="1">
      <alignment horizontal="center" vertical="center" wrapText="1"/>
    </xf>
    <xf numFmtId="0" fontId="9" fillId="2" borderId="12" xfId="0" applyFont="1" applyFill="1" applyBorder="1" applyAlignment="1" applyProtection="1">
      <alignment horizontal="center" vertical="center" wrapText="1"/>
    </xf>
    <xf numFmtId="0" fontId="9" fillId="2" borderId="9" xfId="0" applyFont="1" applyFill="1" applyBorder="1" applyAlignment="1" applyProtection="1">
      <alignment horizontal="center" vertical="center" wrapText="1"/>
    </xf>
    <xf numFmtId="0" fontId="9" fillId="2" borderId="10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textRotation="90" wrapText="1"/>
      <protection locked="0"/>
    </xf>
    <xf numFmtId="0" fontId="5" fillId="4" borderId="8" xfId="0" applyFont="1" applyFill="1" applyBorder="1" applyAlignment="1" applyProtection="1">
      <alignment horizontal="center" vertical="center" wrapText="1"/>
    </xf>
    <xf numFmtId="0" fontId="5" fillId="4" borderId="9" xfId="0" applyFont="1" applyFill="1" applyBorder="1" applyAlignment="1" applyProtection="1">
      <alignment horizontal="center" vertical="center" wrapText="1"/>
    </xf>
    <xf numFmtId="0" fontId="5" fillId="4" borderId="10" xfId="0" applyFont="1" applyFill="1" applyBorder="1" applyAlignment="1" applyProtection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 applyProtection="1">
      <alignment horizontal="center" vertical="center" wrapText="1"/>
    </xf>
    <xf numFmtId="0" fontId="5" fillId="5" borderId="6" xfId="0" applyFont="1" applyFill="1" applyBorder="1" applyAlignment="1" applyProtection="1">
      <alignment horizontal="center" vertical="center" wrapText="1"/>
    </xf>
    <xf numFmtId="0" fontId="5" fillId="5" borderId="7" xfId="0" applyFont="1" applyFill="1" applyBorder="1" applyAlignment="1" applyProtection="1">
      <alignment horizontal="center" vertical="center" wrapText="1"/>
    </xf>
    <xf numFmtId="0" fontId="5" fillId="5" borderId="11" xfId="0" applyFont="1" applyFill="1" applyBorder="1" applyAlignment="1" applyProtection="1">
      <alignment horizontal="center" vertical="center" wrapText="1"/>
    </xf>
    <xf numFmtId="0" fontId="5" fillId="5" borderId="0" xfId="0" applyFont="1" applyFill="1" applyBorder="1" applyAlignment="1" applyProtection="1">
      <alignment horizontal="center" vertical="center" wrapText="1"/>
    </xf>
    <xf numFmtId="0" fontId="5" fillId="5" borderId="12" xfId="0" applyFont="1" applyFill="1" applyBorder="1" applyAlignment="1" applyProtection="1">
      <alignment horizontal="center" vertical="center" wrapText="1"/>
    </xf>
    <xf numFmtId="0" fontId="5" fillId="5" borderId="8" xfId="0" applyFont="1" applyFill="1" applyBorder="1" applyAlignment="1" applyProtection="1">
      <alignment horizontal="center" vertical="center" wrapText="1"/>
    </xf>
    <xf numFmtId="0" fontId="5" fillId="5" borderId="9" xfId="0" applyFont="1" applyFill="1" applyBorder="1" applyAlignment="1" applyProtection="1">
      <alignment horizontal="center" vertical="center" wrapText="1"/>
    </xf>
    <xf numFmtId="0" fontId="5" fillId="5" borderId="10" xfId="0" applyFont="1" applyFill="1" applyBorder="1" applyAlignment="1" applyProtection="1">
      <alignment horizontal="center" vertical="center" wrapText="1"/>
    </xf>
    <xf numFmtId="0" fontId="5" fillId="6" borderId="2" xfId="0" applyFont="1" applyFill="1" applyBorder="1" applyAlignment="1" applyProtection="1">
      <alignment horizontal="center" vertical="center" wrapText="1"/>
      <protection locked="0"/>
    </xf>
    <xf numFmtId="0" fontId="5" fillId="6" borderId="4" xfId="0" applyFont="1" applyFill="1" applyBorder="1" applyAlignment="1" applyProtection="1">
      <alignment horizontal="center" vertical="center" wrapText="1"/>
      <protection locked="0"/>
    </xf>
    <xf numFmtId="0" fontId="5" fillId="6" borderId="3" xfId="0" applyFont="1" applyFill="1" applyBorder="1" applyAlignment="1" applyProtection="1">
      <alignment horizontal="center" vertical="center" wrapText="1"/>
      <protection locked="0"/>
    </xf>
    <xf numFmtId="0" fontId="5" fillId="6" borderId="1" xfId="0" applyFont="1" applyFill="1" applyBorder="1" applyAlignment="1" applyProtection="1">
      <alignment horizontal="center" vertical="center" wrapText="1"/>
      <protection locked="0"/>
    </xf>
    <xf numFmtId="0" fontId="5" fillId="6" borderId="8" xfId="0" applyFont="1" applyFill="1" applyBorder="1" applyAlignment="1" applyProtection="1">
      <alignment horizontal="center" vertical="center" wrapText="1"/>
      <protection locked="0"/>
    </xf>
    <xf numFmtId="0" fontId="5" fillId="6" borderId="9" xfId="0" applyFont="1" applyFill="1" applyBorder="1" applyAlignment="1" applyProtection="1">
      <alignment horizontal="center" vertical="center" wrapText="1"/>
      <protection locked="0"/>
    </xf>
    <xf numFmtId="0" fontId="5" fillId="6" borderId="0" xfId="0" applyFont="1" applyFill="1" applyBorder="1" applyAlignment="1" applyProtection="1">
      <alignment horizontal="center" vertical="center" wrapText="1"/>
      <protection locked="0"/>
    </xf>
    <xf numFmtId="0" fontId="5" fillId="6" borderId="12" xfId="0" applyFont="1" applyFill="1" applyBorder="1" applyAlignment="1" applyProtection="1">
      <alignment horizontal="center" vertical="center" wrapText="1"/>
      <protection locked="0"/>
    </xf>
    <xf numFmtId="0" fontId="5" fillId="6" borderId="2" xfId="0" applyFont="1" applyFill="1" applyBorder="1" applyAlignment="1" applyProtection="1">
      <alignment horizontal="center" vertical="center" wrapText="1"/>
    </xf>
    <xf numFmtId="0" fontId="5" fillId="6" borderId="4" xfId="0" applyFont="1" applyFill="1" applyBorder="1" applyAlignment="1" applyProtection="1">
      <alignment horizontal="center" vertical="center" wrapText="1"/>
    </xf>
    <xf numFmtId="0" fontId="5" fillId="6" borderId="5" xfId="0" applyFont="1" applyFill="1" applyBorder="1" applyAlignment="1" applyProtection="1">
      <alignment horizontal="center" vertical="center" wrapText="1"/>
    </xf>
    <xf numFmtId="0" fontId="5" fillId="6" borderId="6" xfId="0" applyFont="1" applyFill="1" applyBorder="1" applyAlignment="1" applyProtection="1">
      <alignment horizontal="center" vertical="center" wrapText="1"/>
    </xf>
    <xf numFmtId="0" fontId="5" fillId="6" borderId="8" xfId="0" applyFont="1" applyFill="1" applyBorder="1" applyAlignment="1" applyProtection="1">
      <alignment horizontal="center" vertical="center" wrapText="1"/>
    </xf>
    <xf numFmtId="0" fontId="5" fillId="6" borderId="9" xfId="0" applyFont="1" applyFill="1" applyBorder="1" applyAlignment="1" applyProtection="1">
      <alignment horizontal="center" vertical="center" wrapText="1"/>
    </xf>
    <xf numFmtId="0" fontId="5" fillId="6" borderId="3" xfId="0" applyFont="1" applyFill="1" applyBorder="1" applyAlignment="1" applyProtection="1">
      <alignment horizontal="center" vertical="center" wrapText="1"/>
    </xf>
  </cellXfs>
  <cellStyles count="2">
    <cellStyle name="DF" xfId="1" xr:uid="{00000000-0005-0000-0000-000000000000}"/>
    <cellStyle name="Normal" xfId="0" builtinId="0"/>
  </cellStyles>
  <dxfs count="0"/>
  <tableStyles count="0" defaultTableStyle="TableStyleMedium9" defaultPivotStyle="PivotStyleLight16"/>
  <colors>
    <mruColors>
      <color rgb="FFDDD3DA"/>
      <color rgb="FFCBD3DE"/>
      <color rgb="FFAFC5A6"/>
      <color rgb="FFDD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AT22"/>
  <sheetViews>
    <sheetView showGridLines="0" tabSelected="1" topLeftCell="A4" zoomScale="55" zoomScaleNormal="55" workbookViewId="0">
      <selection activeCell="C13" sqref="C13"/>
    </sheetView>
  </sheetViews>
  <sheetFormatPr defaultRowHeight="21" x14ac:dyDescent="0.35"/>
  <cols>
    <col min="1" max="1" width="15.42578125" style="24" customWidth="1"/>
    <col min="2" max="2" width="131" style="25" customWidth="1"/>
    <col min="3" max="3" width="7" style="26" customWidth="1"/>
    <col min="4" max="5" width="11.5703125" style="26" customWidth="1"/>
    <col min="6" max="6" width="11.5703125" style="27" customWidth="1"/>
    <col min="7" max="9" width="6.5703125" style="28" customWidth="1"/>
    <col min="10" max="10" width="15.140625" style="28" customWidth="1"/>
    <col min="11" max="15" width="4.85546875" style="29" bestFit="1" customWidth="1"/>
    <col min="16" max="25" width="4.85546875" style="30" bestFit="1" customWidth="1"/>
    <col min="26" max="42" width="4.85546875" style="31" bestFit="1" customWidth="1"/>
    <col min="43" max="46" width="6.7109375" style="31" customWidth="1"/>
    <col min="47" max="47" width="6.7109375" style="21" customWidth="1"/>
    <col min="48" max="16384" width="9.140625" style="21"/>
  </cols>
  <sheetData>
    <row r="1" spans="1:46" x14ac:dyDescent="0.3">
      <c r="A1" s="35" t="s">
        <v>80</v>
      </c>
      <c r="B1" s="35"/>
      <c r="C1" s="32"/>
    </row>
    <row r="2" spans="1:46" x14ac:dyDescent="0.35">
      <c r="A2" s="33"/>
      <c r="B2" s="34"/>
      <c r="C2" s="32"/>
    </row>
    <row r="3" spans="1:46" s="20" customFormat="1" ht="18.75" x14ac:dyDescent="0.3">
      <c r="A3" s="36" t="s">
        <v>62</v>
      </c>
      <c r="B3" s="36"/>
      <c r="C3" s="37"/>
      <c r="D3" s="15"/>
      <c r="E3" s="15"/>
      <c r="F3" s="16"/>
      <c r="G3" s="17"/>
      <c r="H3" s="17"/>
      <c r="I3" s="17"/>
      <c r="J3" s="17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</row>
    <row r="4" spans="1:46" ht="70.5" customHeight="1" x14ac:dyDescent="0.25">
      <c r="A4" s="36"/>
      <c r="B4" s="36"/>
      <c r="C4" s="37"/>
      <c r="D4" s="50" t="s">
        <v>4</v>
      </c>
      <c r="E4" s="51"/>
      <c r="F4" s="52"/>
      <c r="G4" s="41" t="s">
        <v>7</v>
      </c>
      <c r="H4" s="42"/>
      <c r="I4" s="42"/>
      <c r="J4" s="43"/>
      <c r="K4" s="63" t="s">
        <v>6</v>
      </c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65"/>
      <c r="AL4" s="65"/>
      <c r="AM4" s="65"/>
      <c r="AN4" s="65"/>
      <c r="AO4" s="65"/>
      <c r="AP4" s="65"/>
      <c r="AQ4" s="65"/>
      <c r="AR4" s="65"/>
      <c r="AS4" s="65"/>
      <c r="AT4" s="66"/>
    </row>
    <row r="5" spans="1:46" ht="43.5" customHeight="1" x14ac:dyDescent="0.25">
      <c r="A5" s="36"/>
      <c r="B5" s="36"/>
      <c r="C5" s="37"/>
      <c r="D5" s="53"/>
      <c r="E5" s="54"/>
      <c r="F5" s="55"/>
      <c r="G5" s="44" t="s">
        <v>53</v>
      </c>
      <c r="H5" s="45"/>
      <c r="I5" s="45"/>
      <c r="J5" s="46"/>
      <c r="K5" s="69" t="s">
        <v>8</v>
      </c>
      <c r="L5" s="70"/>
      <c r="M5" s="70"/>
      <c r="N5" s="70"/>
      <c r="O5" s="70"/>
      <c r="P5" s="70"/>
      <c r="Q5" s="70"/>
      <c r="R5" s="67" t="s">
        <v>19</v>
      </c>
      <c r="S5" s="68"/>
      <c r="T5" s="68"/>
      <c r="U5" s="68"/>
      <c r="V5" s="68"/>
      <c r="W5" s="68"/>
      <c r="X5" s="68"/>
      <c r="Y5" s="68"/>
      <c r="Z5" s="62" t="s">
        <v>79</v>
      </c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</row>
    <row r="6" spans="1:46" ht="18.75" customHeight="1" x14ac:dyDescent="0.25">
      <c r="A6" s="38"/>
      <c r="B6" s="38"/>
      <c r="C6" s="39"/>
      <c r="D6" s="56"/>
      <c r="E6" s="57"/>
      <c r="F6" s="58"/>
      <c r="G6" s="47"/>
      <c r="H6" s="48"/>
      <c r="I6" s="48"/>
      <c r="J6" s="49"/>
      <c r="K6" s="71"/>
      <c r="L6" s="72"/>
      <c r="M6" s="72"/>
      <c r="N6" s="72"/>
      <c r="O6" s="72"/>
      <c r="P6" s="72"/>
      <c r="Q6" s="72"/>
      <c r="R6" s="67" t="s">
        <v>20</v>
      </c>
      <c r="S6" s="68"/>
      <c r="T6" s="68"/>
      <c r="U6" s="68"/>
      <c r="V6" s="68"/>
      <c r="W6" s="68"/>
      <c r="X6" s="68"/>
      <c r="Y6" s="73"/>
      <c r="Z6" s="59" t="s">
        <v>21</v>
      </c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1"/>
      <c r="AN6" s="59" t="s">
        <v>22</v>
      </c>
      <c r="AO6" s="60"/>
      <c r="AP6" s="61"/>
      <c r="AQ6" s="59" t="s">
        <v>23</v>
      </c>
      <c r="AR6" s="60"/>
      <c r="AS6" s="60"/>
      <c r="AT6" s="61"/>
    </row>
    <row r="7" spans="1:46" s="22" customFormat="1" ht="285.75" customHeight="1" x14ac:dyDescent="0.25">
      <c r="A7" s="2" t="s">
        <v>3</v>
      </c>
      <c r="B7" s="12" t="s">
        <v>0</v>
      </c>
      <c r="C7" s="3" t="s">
        <v>5</v>
      </c>
      <c r="D7" s="7" t="s">
        <v>1</v>
      </c>
      <c r="E7" s="7" t="s">
        <v>2</v>
      </c>
      <c r="F7" s="7" t="s">
        <v>16</v>
      </c>
      <c r="G7" s="8" t="s">
        <v>50</v>
      </c>
      <c r="H7" s="8" t="s">
        <v>51</v>
      </c>
      <c r="I7" s="8" t="s">
        <v>69</v>
      </c>
      <c r="J7" s="8" t="s">
        <v>52</v>
      </c>
      <c r="K7" s="9" t="s">
        <v>9</v>
      </c>
      <c r="L7" s="9" t="s">
        <v>10</v>
      </c>
      <c r="M7" s="9" t="s">
        <v>11</v>
      </c>
      <c r="N7" s="9" t="s">
        <v>12</v>
      </c>
      <c r="O7" s="9" t="s">
        <v>13</v>
      </c>
      <c r="P7" s="9" t="s">
        <v>14</v>
      </c>
      <c r="Q7" s="9" t="s">
        <v>15</v>
      </c>
      <c r="R7" s="9" t="s">
        <v>24</v>
      </c>
      <c r="S7" s="9" t="s">
        <v>25</v>
      </c>
      <c r="T7" s="9" t="s">
        <v>26</v>
      </c>
      <c r="U7" s="9" t="s">
        <v>27</v>
      </c>
      <c r="V7" s="9" t="s">
        <v>28</v>
      </c>
      <c r="W7" s="9" t="s">
        <v>29</v>
      </c>
      <c r="X7" s="9" t="s">
        <v>30</v>
      </c>
      <c r="Y7" s="9" t="s">
        <v>31</v>
      </c>
      <c r="Z7" s="9" t="s">
        <v>32</v>
      </c>
      <c r="AA7" s="9" t="s">
        <v>77</v>
      </c>
      <c r="AB7" s="9" t="s">
        <v>33</v>
      </c>
      <c r="AC7" s="9" t="s">
        <v>34</v>
      </c>
      <c r="AD7" s="9" t="s">
        <v>35</v>
      </c>
      <c r="AE7" s="9" t="s">
        <v>65</v>
      </c>
      <c r="AF7" s="9" t="s">
        <v>36</v>
      </c>
      <c r="AG7" s="9" t="s">
        <v>67</v>
      </c>
      <c r="AH7" s="9" t="s">
        <v>37</v>
      </c>
      <c r="AI7" s="9" t="s">
        <v>66</v>
      </c>
      <c r="AJ7" s="9" t="s">
        <v>38</v>
      </c>
      <c r="AK7" s="9" t="s">
        <v>39</v>
      </c>
      <c r="AL7" s="9" t="s">
        <v>55</v>
      </c>
      <c r="AM7" s="9" t="s">
        <v>40</v>
      </c>
      <c r="AN7" s="9" t="s">
        <v>41</v>
      </c>
      <c r="AO7" s="9" t="s">
        <v>42</v>
      </c>
      <c r="AP7" s="9" t="s">
        <v>43</v>
      </c>
      <c r="AQ7" s="9" t="s">
        <v>44</v>
      </c>
      <c r="AR7" s="9" t="s">
        <v>45</v>
      </c>
      <c r="AS7" s="9" t="s">
        <v>46</v>
      </c>
      <c r="AT7" s="9" t="s">
        <v>47</v>
      </c>
    </row>
    <row r="8" spans="1:46" s="23" customFormat="1" ht="23.25" hidden="1" x14ac:dyDescent="0.35">
      <c r="A8" s="40" t="s">
        <v>48</v>
      </c>
      <c r="B8" s="1" t="s">
        <v>49</v>
      </c>
      <c r="C8" s="3"/>
      <c r="D8" s="11" t="s">
        <v>17</v>
      </c>
      <c r="E8" s="11" t="s">
        <v>17</v>
      </c>
      <c r="F8" s="11">
        <f>IFERROR(IF(D8="Alto",3,IF(D8="Médio",2,IF(D8="Baixo",1,"")))+IF(E8="Alto",2,IF(E8="Médio",1,IF(E8="Baixo",0,""))),"")</f>
        <v>5</v>
      </c>
      <c r="G8" s="10"/>
      <c r="H8" s="4"/>
      <c r="I8" s="10"/>
      <c r="J8" s="10"/>
      <c r="K8" s="13" t="s">
        <v>54</v>
      </c>
      <c r="L8" s="13" t="s">
        <v>54</v>
      </c>
      <c r="M8" s="13" t="s">
        <v>54</v>
      </c>
      <c r="N8" s="13" t="s">
        <v>54</v>
      </c>
      <c r="O8" s="13" t="s">
        <v>54</v>
      </c>
      <c r="P8" s="13" t="s">
        <v>54</v>
      </c>
      <c r="Q8" s="13" t="s">
        <v>54</v>
      </c>
      <c r="R8" s="14"/>
      <c r="S8" s="13" t="s">
        <v>54</v>
      </c>
      <c r="T8" s="14"/>
      <c r="U8" s="13" t="s">
        <v>54</v>
      </c>
      <c r="V8" s="14"/>
      <c r="W8" s="14"/>
      <c r="X8" s="14"/>
      <c r="Y8" s="14"/>
      <c r="Z8" s="14"/>
      <c r="AA8" s="14"/>
      <c r="AB8" s="13" t="s">
        <v>54</v>
      </c>
      <c r="AC8" s="13" t="s">
        <v>54</v>
      </c>
      <c r="AD8" s="13" t="s">
        <v>54</v>
      </c>
      <c r="AE8" s="13" t="s">
        <v>54</v>
      </c>
      <c r="AF8" s="13" t="s">
        <v>54</v>
      </c>
      <c r="AG8" s="13" t="s">
        <v>54</v>
      </c>
      <c r="AH8" s="13" t="s">
        <v>54</v>
      </c>
      <c r="AI8" s="13" t="s">
        <v>54</v>
      </c>
      <c r="AJ8" s="13" t="s">
        <v>54</v>
      </c>
      <c r="AK8" s="13" t="s">
        <v>54</v>
      </c>
      <c r="AL8" s="13" t="s">
        <v>54</v>
      </c>
      <c r="AM8" s="13" t="s">
        <v>54</v>
      </c>
      <c r="AN8" s="14"/>
      <c r="AO8" s="13" t="s">
        <v>54</v>
      </c>
      <c r="AP8" s="13" t="s">
        <v>54</v>
      </c>
      <c r="AQ8" s="14"/>
      <c r="AR8" s="14"/>
      <c r="AS8" s="14"/>
      <c r="AT8" s="14"/>
    </row>
    <row r="9" spans="1:46" s="23" customFormat="1" ht="23.25" hidden="1" x14ac:dyDescent="0.35">
      <c r="A9" s="40"/>
      <c r="B9" s="1" t="s">
        <v>68</v>
      </c>
      <c r="C9" s="5"/>
      <c r="D9" s="11" t="s">
        <v>17</v>
      </c>
      <c r="E9" s="11" t="s">
        <v>18</v>
      </c>
      <c r="F9" s="11">
        <f t="shared" ref="F9:F17" si="0">IFERROR(IF(D9="Alto",3,IF(D9="Médio",2,IF(D9="Baixo",1,"")))+IF(E9="Alto",2,IF(E9="Médio",1,IF(E9="Baixo",0,""))),"")</f>
        <v>4</v>
      </c>
      <c r="G9" s="6" t="s">
        <v>63</v>
      </c>
      <c r="H9" s="10"/>
      <c r="I9" s="6"/>
      <c r="J9" s="6"/>
      <c r="K9" s="14"/>
      <c r="L9" s="14"/>
      <c r="M9" s="13" t="s">
        <v>54</v>
      </c>
      <c r="N9" s="14"/>
      <c r="O9" s="14"/>
      <c r="P9" s="13" t="s">
        <v>54</v>
      </c>
      <c r="Q9" s="14"/>
      <c r="R9" s="13" t="s">
        <v>54</v>
      </c>
      <c r="S9" s="13" t="s">
        <v>54</v>
      </c>
      <c r="T9" s="14"/>
      <c r="U9" s="13" t="s">
        <v>54</v>
      </c>
      <c r="V9" s="14"/>
      <c r="W9" s="14"/>
      <c r="X9" s="14"/>
      <c r="Y9" s="14"/>
      <c r="Z9" s="14"/>
      <c r="AA9" s="14"/>
      <c r="AB9" s="14"/>
      <c r="AC9" s="13" t="s">
        <v>54</v>
      </c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3" t="s">
        <v>64</v>
      </c>
      <c r="AR9" s="14"/>
      <c r="AS9" s="14"/>
      <c r="AT9" s="14"/>
    </row>
    <row r="10" spans="1:46" s="23" customFormat="1" ht="23.25" hidden="1" x14ac:dyDescent="0.35">
      <c r="A10" s="40"/>
      <c r="B10" s="1" t="s">
        <v>71</v>
      </c>
      <c r="C10" s="5"/>
      <c r="D10" s="11" t="s">
        <v>18</v>
      </c>
      <c r="E10" s="11" t="s">
        <v>61</v>
      </c>
      <c r="F10" s="11">
        <f t="shared" si="0"/>
        <v>2</v>
      </c>
      <c r="G10" s="10"/>
      <c r="H10" s="6"/>
      <c r="I10" s="6"/>
      <c r="J10" s="6"/>
      <c r="K10" s="14"/>
      <c r="L10" s="14"/>
      <c r="M10" s="14"/>
      <c r="N10" s="14"/>
      <c r="O10" s="14"/>
      <c r="P10" s="13" t="s">
        <v>54</v>
      </c>
      <c r="Q10" s="14"/>
      <c r="R10" s="14"/>
      <c r="S10" s="13" t="s">
        <v>54</v>
      </c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</row>
    <row r="11" spans="1:46" s="23" customFormat="1" ht="23.25" hidden="1" x14ac:dyDescent="0.35">
      <c r="A11" s="40"/>
      <c r="B11" s="1" t="s">
        <v>56</v>
      </c>
      <c r="C11" s="5"/>
      <c r="D11" s="11" t="s">
        <v>18</v>
      </c>
      <c r="E11" s="11" t="s">
        <v>61</v>
      </c>
      <c r="F11" s="11">
        <f t="shared" si="0"/>
        <v>2</v>
      </c>
      <c r="G11" s="10"/>
      <c r="H11" s="6"/>
      <c r="I11" s="6"/>
      <c r="J11" s="10"/>
      <c r="K11" s="13" t="s">
        <v>54</v>
      </c>
      <c r="L11" s="14"/>
      <c r="M11" s="14"/>
      <c r="N11" s="14"/>
      <c r="O11" s="14"/>
      <c r="P11" s="13" t="s">
        <v>54</v>
      </c>
      <c r="Q11" s="14"/>
      <c r="R11" s="14"/>
      <c r="S11" s="13" t="s">
        <v>54</v>
      </c>
      <c r="T11" s="13" t="s">
        <v>54</v>
      </c>
      <c r="U11" s="14"/>
      <c r="V11" s="14"/>
      <c r="W11" s="14"/>
      <c r="X11" s="14"/>
      <c r="Y11" s="14"/>
      <c r="Z11" s="14"/>
      <c r="AA11" s="14"/>
      <c r="AB11" s="14"/>
      <c r="AC11" s="13" t="s">
        <v>54</v>
      </c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</row>
    <row r="12" spans="1:46" s="23" customFormat="1" ht="23.25" hidden="1" x14ac:dyDescent="0.35">
      <c r="A12" s="40"/>
      <c r="B12" s="1" t="s">
        <v>57</v>
      </c>
      <c r="C12" s="5"/>
      <c r="D12" s="11" t="s">
        <v>17</v>
      </c>
      <c r="E12" s="11" t="s">
        <v>18</v>
      </c>
      <c r="F12" s="11">
        <f t="shared" si="0"/>
        <v>4</v>
      </c>
      <c r="G12" s="10"/>
      <c r="H12" s="10"/>
      <c r="I12" s="6"/>
      <c r="J12" s="10"/>
      <c r="K12" s="14"/>
      <c r="L12" s="13" t="s">
        <v>54</v>
      </c>
      <c r="M12" s="14"/>
      <c r="N12" s="14"/>
      <c r="O12" s="14"/>
      <c r="P12" s="14"/>
      <c r="Q12" s="14"/>
      <c r="R12" s="13" t="s">
        <v>54</v>
      </c>
      <c r="S12" s="13" t="s">
        <v>54</v>
      </c>
      <c r="T12" s="14"/>
      <c r="U12" s="13" t="s">
        <v>54</v>
      </c>
      <c r="V12" s="14"/>
      <c r="W12" s="14"/>
      <c r="X12" s="14"/>
      <c r="Y12" s="14"/>
      <c r="Z12" s="14"/>
      <c r="AA12" s="14"/>
      <c r="AB12" s="14"/>
      <c r="AC12" s="14"/>
      <c r="AD12" s="13" t="s">
        <v>54</v>
      </c>
      <c r="AE12" s="13" t="s">
        <v>54</v>
      </c>
      <c r="AF12" s="13" t="s">
        <v>54</v>
      </c>
      <c r="AG12" s="13" t="s">
        <v>54</v>
      </c>
      <c r="AH12" s="13" t="s">
        <v>54</v>
      </c>
      <c r="AI12" s="13" t="s">
        <v>54</v>
      </c>
      <c r="AJ12" s="13" t="s">
        <v>54</v>
      </c>
      <c r="AK12" s="13" t="s">
        <v>54</v>
      </c>
      <c r="AL12" s="13" t="s">
        <v>54</v>
      </c>
      <c r="AM12" s="13" t="s">
        <v>54</v>
      </c>
      <c r="AN12" s="14"/>
      <c r="AO12" s="14"/>
      <c r="AP12" s="14"/>
      <c r="AQ12" s="14"/>
      <c r="AR12" s="14"/>
      <c r="AS12" s="14"/>
      <c r="AT12" s="14"/>
    </row>
    <row r="13" spans="1:46" s="23" customFormat="1" ht="23.25" x14ac:dyDescent="0.35">
      <c r="A13" s="40"/>
      <c r="B13" s="1" t="s">
        <v>81</v>
      </c>
      <c r="C13" s="11"/>
      <c r="D13" s="11" t="s">
        <v>17</v>
      </c>
      <c r="E13" s="11" t="s">
        <v>18</v>
      </c>
      <c r="F13" s="11">
        <f t="shared" si="0"/>
        <v>4</v>
      </c>
      <c r="G13" s="6"/>
      <c r="H13" s="10"/>
      <c r="I13" s="10"/>
      <c r="J13" s="6"/>
      <c r="K13" s="14"/>
      <c r="L13" s="14"/>
      <c r="M13" s="13" t="s">
        <v>54</v>
      </c>
      <c r="N13" s="14"/>
      <c r="O13" s="14"/>
      <c r="P13" s="13" t="s">
        <v>54</v>
      </c>
      <c r="Q13" s="14"/>
      <c r="R13" s="14"/>
      <c r="S13" s="14"/>
      <c r="T13" s="14"/>
      <c r="U13" s="14"/>
      <c r="V13" s="14"/>
      <c r="W13" s="13" t="s">
        <v>54</v>
      </c>
      <c r="X13" s="13" t="s">
        <v>54</v>
      </c>
      <c r="Y13" s="14"/>
      <c r="Z13" s="14"/>
      <c r="AA13" s="14"/>
      <c r="AB13" s="14"/>
      <c r="AC13" s="14"/>
      <c r="AD13" s="13" t="s">
        <v>54</v>
      </c>
      <c r="AE13" s="13" t="s">
        <v>54</v>
      </c>
      <c r="AF13" s="13" t="s">
        <v>54</v>
      </c>
      <c r="AG13" s="13" t="s">
        <v>54</v>
      </c>
      <c r="AH13" s="13" t="s">
        <v>54</v>
      </c>
      <c r="AI13" s="13" t="s">
        <v>54</v>
      </c>
      <c r="AJ13" s="13" t="s">
        <v>54</v>
      </c>
      <c r="AK13" s="13" t="s">
        <v>64</v>
      </c>
      <c r="AL13" s="13" t="s">
        <v>54</v>
      </c>
      <c r="AM13" s="13" t="s">
        <v>54</v>
      </c>
      <c r="AN13" s="14"/>
      <c r="AO13" s="14"/>
      <c r="AP13" s="14"/>
      <c r="AQ13" s="14"/>
      <c r="AR13" s="14"/>
      <c r="AS13" s="14"/>
      <c r="AT13" s="14"/>
    </row>
    <row r="14" spans="1:46" s="23" customFormat="1" ht="23.25" hidden="1" x14ac:dyDescent="0.35">
      <c r="A14" s="40"/>
      <c r="B14" s="1" t="s">
        <v>58</v>
      </c>
      <c r="C14" s="5"/>
      <c r="D14" s="11" t="s">
        <v>18</v>
      </c>
      <c r="E14" s="11" t="s">
        <v>61</v>
      </c>
      <c r="F14" s="11">
        <f t="shared" si="0"/>
        <v>2</v>
      </c>
      <c r="G14" s="6"/>
      <c r="H14" s="10"/>
      <c r="I14" s="6"/>
      <c r="J14" s="6"/>
      <c r="K14" s="14"/>
      <c r="L14" s="14"/>
      <c r="M14" s="14"/>
      <c r="N14" s="14"/>
      <c r="O14" s="14"/>
      <c r="P14" s="13" t="s">
        <v>54</v>
      </c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3" t="s">
        <v>54</v>
      </c>
      <c r="AQ14" s="14"/>
      <c r="AR14" s="14"/>
      <c r="AS14" s="14"/>
      <c r="AT14" s="14"/>
    </row>
    <row r="15" spans="1:46" s="23" customFormat="1" ht="23.25" hidden="1" x14ac:dyDescent="0.35">
      <c r="A15" s="40"/>
      <c r="B15" s="1" t="s">
        <v>70</v>
      </c>
      <c r="C15" s="5"/>
      <c r="D15" s="11" t="s">
        <v>61</v>
      </c>
      <c r="E15" s="11" t="s">
        <v>18</v>
      </c>
      <c r="F15" s="11">
        <f t="shared" si="0"/>
        <v>2</v>
      </c>
      <c r="G15" s="6"/>
      <c r="H15" s="10"/>
      <c r="I15" s="6"/>
      <c r="J15" s="6"/>
      <c r="K15" s="14"/>
      <c r="L15" s="14"/>
      <c r="M15" s="14"/>
      <c r="N15" s="14"/>
      <c r="O15" s="14"/>
      <c r="P15" s="13" t="s">
        <v>54</v>
      </c>
      <c r="Q15" s="14"/>
      <c r="R15" s="14"/>
      <c r="S15" s="14"/>
      <c r="T15" s="14"/>
      <c r="U15" s="14"/>
      <c r="V15" s="13" t="s">
        <v>54</v>
      </c>
      <c r="W15" s="14"/>
      <c r="X15" s="14"/>
      <c r="Y15" s="14"/>
      <c r="Z15" s="13" t="s">
        <v>54</v>
      </c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</row>
    <row r="16" spans="1:46" s="23" customFormat="1" ht="23.25" hidden="1" x14ac:dyDescent="0.35">
      <c r="A16" s="40"/>
      <c r="B16" s="1" t="s">
        <v>59</v>
      </c>
      <c r="C16" s="5"/>
      <c r="D16" s="11" t="s">
        <v>18</v>
      </c>
      <c r="E16" s="11" t="s">
        <v>61</v>
      </c>
      <c r="F16" s="11">
        <f t="shared" si="0"/>
        <v>2</v>
      </c>
      <c r="G16" s="6"/>
      <c r="H16" s="6"/>
      <c r="I16" s="10"/>
      <c r="J16" s="6"/>
      <c r="K16" s="14"/>
      <c r="L16" s="14"/>
      <c r="M16" s="14"/>
      <c r="N16" s="14"/>
      <c r="O16" s="14"/>
      <c r="P16" s="13" t="s">
        <v>54</v>
      </c>
      <c r="Q16" s="13" t="s">
        <v>54</v>
      </c>
      <c r="R16" s="14"/>
      <c r="S16" s="13" t="s">
        <v>54</v>
      </c>
      <c r="T16" s="14"/>
      <c r="U16" s="14"/>
      <c r="V16" s="14"/>
      <c r="W16" s="14"/>
      <c r="X16" s="13" t="s">
        <v>54</v>
      </c>
      <c r="Y16" s="14"/>
      <c r="Z16" s="14"/>
      <c r="AA16" s="14"/>
      <c r="AB16" s="14"/>
      <c r="AC16" s="14"/>
      <c r="AD16" s="13" t="s">
        <v>54</v>
      </c>
      <c r="AE16" s="13" t="s">
        <v>54</v>
      </c>
      <c r="AF16" s="13" t="s">
        <v>54</v>
      </c>
      <c r="AG16" s="13" t="s">
        <v>54</v>
      </c>
      <c r="AH16" s="13" t="s">
        <v>54</v>
      </c>
      <c r="AI16" s="13" t="s">
        <v>54</v>
      </c>
      <c r="AJ16" s="13" t="s">
        <v>54</v>
      </c>
      <c r="AK16" s="13" t="s">
        <v>54</v>
      </c>
      <c r="AL16" s="13" t="s">
        <v>54</v>
      </c>
      <c r="AM16" s="13" t="s">
        <v>54</v>
      </c>
      <c r="AN16" s="13" t="s">
        <v>54</v>
      </c>
      <c r="AO16" s="13" t="s">
        <v>54</v>
      </c>
      <c r="AP16" s="13" t="s">
        <v>54</v>
      </c>
      <c r="AQ16" s="14"/>
      <c r="AR16" s="14"/>
      <c r="AS16" s="14"/>
      <c r="AT16" s="14"/>
    </row>
    <row r="17" spans="1:46" s="23" customFormat="1" ht="23.25" hidden="1" x14ac:dyDescent="0.35">
      <c r="A17" s="40"/>
      <c r="B17" s="1" t="s">
        <v>60</v>
      </c>
      <c r="C17" s="5"/>
      <c r="D17" s="11" t="s">
        <v>61</v>
      </c>
      <c r="E17" s="11" t="s">
        <v>61</v>
      </c>
      <c r="F17" s="11">
        <f t="shared" si="0"/>
        <v>1</v>
      </c>
      <c r="G17" s="10"/>
      <c r="H17" s="6"/>
      <c r="I17" s="6"/>
      <c r="J17" s="10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3" t="s">
        <v>54</v>
      </c>
      <c r="W17" s="14"/>
      <c r="X17" s="14"/>
      <c r="Y17" s="14"/>
      <c r="Z17" s="13" t="s">
        <v>54</v>
      </c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</row>
    <row r="18" spans="1:46" hidden="1" x14ac:dyDescent="0.25">
      <c r="A18" s="40" t="s">
        <v>78</v>
      </c>
      <c r="B18" s="1" t="s">
        <v>72</v>
      </c>
      <c r="C18" s="3"/>
      <c r="D18" s="11" t="s">
        <v>17</v>
      </c>
      <c r="E18" s="11" t="s">
        <v>17</v>
      </c>
      <c r="F18" s="11">
        <f>IFERROR(IF(D18="Alto",3,IF(D18="Médio",2,IF(D18="Baixo",1,"")))+IF(E18="Alto",2,IF(E18="Médio",1,IF(E18="Baixo",0,""))),"")</f>
        <v>5</v>
      </c>
      <c r="G18" s="10"/>
      <c r="H18" s="10"/>
      <c r="I18" s="6"/>
      <c r="J18" s="10"/>
      <c r="K18" s="13" t="s">
        <v>54</v>
      </c>
      <c r="L18" s="13" t="s">
        <v>54</v>
      </c>
      <c r="M18" s="13" t="s">
        <v>54</v>
      </c>
      <c r="N18" s="14"/>
      <c r="O18" s="13" t="s">
        <v>54</v>
      </c>
      <c r="P18" s="13" t="s">
        <v>54</v>
      </c>
      <c r="Q18" s="13" t="s">
        <v>54</v>
      </c>
      <c r="R18" s="13" t="s">
        <v>54</v>
      </c>
      <c r="S18" s="14"/>
      <c r="T18" s="14"/>
      <c r="U18" s="13" t="s">
        <v>54</v>
      </c>
      <c r="V18" s="13" t="s">
        <v>54</v>
      </c>
      <c r="W18" s="13" t="s">
        <v>54</v>
      </c>
      <c r="X18" s="13" t="s">
        <v>54</v>
      </c>
      <c r="Y18" s="13" t="s">
        <v>54</v>
      </c>
      <c r="Z18" s="14"/>
      <c r="AA18" s="14"/>
      <c r="AB18" s="13" t="s">
        <v>54</v>
      </c>
      <c r="AC18" s="13" t="s">
        <v>54</v>
      </c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3" t="s">
        <v>54</v>
      </c>
      <c r="AQ18" s="14"/>
      <c r="AR18" s="13" t="s">
        <v>54</v>
      </c>
      <c r="AS18" s="14"/>
      <c r="AT18" s="13" t="s">
        <v>64</v>
      </c>
    </row>
    <row r="19" spans="1:46" ht="63" hidden="1" x14ac:dyDescent="0.25">
      <c r="A19" s="40"/>
      <c r="B19" s="1" t="s">
        <v>73</v>
      </c>
      <c r="C19" s="3"/>
      <c r="D19" s="11" t="s">
        <v>17</v>
      </c>
      <c r="E19" s="11" t="s">
        <v>17</v>
      </c>
      <c r="F19" s="11">
        <f t="shared" ref="F19:F22" si="1">IFERROR(IF(D19="Alto",3,IF(D19="Médio",2,IF(D19="Baixo",1,"")))+IF(E19="Alto",2,IF(E19="Médio",1,IF(E19="Baixo",0,""))),"")</f>
        <v>5</v>
      </c>
      <c r="G19" s="10"/>
      <c r="H19" s="10"/>
      <c r="I19" s="10"/>
      <c r="J19" s="10"/>
      <c r="K19" s="13" t="s">
        <v>54</v>
      </c>
      <c r="L19" s="13" t="s">
        <v>54</v>
      </c>
      <c r="M19" s="13" t="s">
        <v>54</v>
      </c>
      <c r="N19" s="13" t="s">
        <v>54</v>
      </c>
      <c r="O19" s="13" t="s">
        <v>54</v>
      </c>
      <c r="P19" s="13" t="s">
        <v>54</v>
      </c>
      <c r="Q19" s="13" t="s">
        <v>54</v>
      </c>
      <c r="R19" s="13" t="s">
        <v>54</v>
      </c>
      <c r="S19" s="14"/>
      <c r="T19" s="13" t="s">
        <v>54</v>
      </c>
      <c r="U19" s="14"/>
      <c r="V19" s="13" t="s">
        <v>54</v>
      </c>
      <c r="W19" s="13" t="s">
        <v>54</v>
      </c>
      <c r="X19" s="13" t="s">
        <v>54</v>
      </c>
      <c r="Y19" s="13" t="s">
        <v>54</v>
      </c>
      <c r="Z19" s="14"/>
      <c r="AA19" s="14"/>
      <c r="AB19" s="13" t="s">
        <v>54</v>
      </c>
      <c r="AC19" s="13" t="s">
        <v>54</v>
      </c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3" t="s">
        <v>54</v>
      </c>
      <c r="AS19" s="14"/>
      <c r="AT19" s="13" t="s">
        <v>64</v>
      </c>
    </row>
    <row r="20" spans="1:46" ht="42" hidden="1" x14ac:dyDescent="0.25">
      <c r="A20" s="40"/>
      <c r="B20" s="1" t="s">
        <v>74</v>
      </c>
      <c r="C20" s="5"/>
      <c r="D20" s="11" t="s">
        <v>61</v>
      </c>
      <c r="E20" s="11" t="s">
        <v>18</v>
      </c>
      <c r="F20" s="11">
        <f t="shared" si="1"/>
        <v>2</v>
      </c>
      <c r="G20" s="6"/>
      <c r="H20" s="6"/>
      <c r="I20" s="10"/>
      <c r="J20" s="6"/>
      <c r="K20" s="14"/>
      <c r="L20" s="14"/>
      <c r="M20" s="14"/>
      <c r="N20" s="14"/>
      <c r="O20" s="14"/>
      <c r="P20" s="13" t="s">
        <v>54</v>
      </c>
      <c r="Q20" s="14"/>
      <c r="R20" s="14"/>
      <c r="S20" s="14"/>
      <c r="T20" s="14"/>
      <c r="U20" s="14"/>
      <c r="V20" s="14"/>
      <c r="W20" s="14"/>
      <c r="X20" s="14"/>
      <c r="Y20" s="14"/>
      <c r="Z20" s="13" t="s">
        <v>54</v>
      </c>
      <c r="AA20" s="14"/>
      <c r="AB20" s="14"/>
      <c r="AC20" s="13" t="s">
        <v>54</v>
      </c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</row>
    <row r="21" spans="1:46" ht="42" hidden="1" x14ac:dyDescent="0.25">
      <c r="A21" s="40"/>
      <c r="B21" s="1" t="s">
        <v>75</v>
      </c>
      <c r="C21" s="5"/>
      <c r="D21" s="11" t="s">
        <v>18</v>
      </c>
      <c r="E21" s="11" t="s">
        <v>61</v>
      </c>
      <c r="F21" s="11">
        <f t="shared" si="1"/>
        <v>2</v>
      </c>
      <c r="G21" s="6"/>
      <c r="H21" s="6"/>
      <c r="I21" s="10"/>
      <c r="J21" s="6"/>
      <c r="K21" s="14"/>
      <c r="L21" s="14"/>
      <c r="M21" s="14"/>
      <c r="N21" s="14"/>
      <c r="O21" s="14"/>
      <c r="P21" s="13" t="s">
        <v>54</v>
      </c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3" t="s">
        <v>54</v>
      </c>
      <c r="AB21" s="14"/>
      <c r="AC21" s="13" t="s">
        <v>54</v>
      </c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3" t="s">
        <v>64</v>
      </c>
      <c r="AP21" s="13" t="s">
        <v>54</v>
      </c>
      <c r="AQ21" s="14"/>
      <c r="AR21" s="14"/>
      <c r="AS21" s="13" t="s">
        <v>54</v>
      </c>
      <c r="AT21" s="14"/>
    </row>
    <row r="22" spans="1:46" hidden="1" x14ac:dyDescent="0.25">
      <c r="A22" s="40"/>
      <c r="B22" s="1" t="s">
        <v>76</v>
      </c>
      <c r="C22" s="11"/>
      <c r="D22" s="11" t="s">
        <v>17</v>
      </c>
      <c r="E22" s="11" t="s">
        <v>61</v>
      </c>
      <c r="F22" s="11">
        <f t="shared" si="1"/>
        <v>3</v>
      </c>
      <c r="G22" s="6"/>
      <c r="H22" s="10"/>
      <c r="I22" s="10"/>
      <c r="J22" s="6"/>
      <c r="K22" s="14"/>
      <c r="L22" s="14"/>
      <c r="M22" s="14"/>
      <c r="N22" s="14"/>
      <c r="O22" s="14"/>
      <c r="P22" s="13" t="s">
        <v>54</v>
      </c>
      <c r="Q22" s="13" t="s">
        <v>54</v>
      </c>
      <c r="R22" s="14"/>
      <c r="S22" s="14"/>
      <c r="T22" s="14"/>
      <c r="U22" s="14"/>
      <c r="V22" s="13" t="s">
        <v>54</v>
      </c>
      <c r="W22" s="14"/>
      <c r="X22" s="13" t="s">
        <v>54</v>
      </c>
      <c r="Y22" s="13" t="s">
        <v>54</v>
      </c>
      <c r="Z22" s="14"/>
      <c r="AA22" s="14"/>
      <c r="AB22" s="13" t="s">
        <v>54</v>
      </c>
      <c r="AC22" s="13" t="s">
        <v>54</v>
      </c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3" t="s">
        <v>64</v>
      </c>
    </row>
  </sheetData>
  <sheetProtection formatCells="0" formatColumns="0" formatRows="0" insertColumns="0" insertRows="0" insertHyperlinks="0" deleteColumns="0" deleteRows="0" sort="0" autoFilter="0" pivotTables="0"/>
  <autoFilter ref="A7:AU22" xr:uid="{76953CAA-1818-47D0-B1F3-A8C31DBC7F8A}">
    <filterColumn colId="1">
      <filters>
        <filter val="Monitorar a quantidade de  processos, petições, captura de ementas e captura de dados"/>
      </filters>
    </filterColumn>
  </autoFilter>
  <mergeCells count="15">
    <mergeCell ref="Z6:AM6"/>
    <mergeCell ref="Z5:AT5"/>
    <mergeCell ref="K4:AT4"/>
    <mergeCell ref="R5:Y5"/>
    <mergeCell ref="K5:Q6"/>
    <mergeCell ref="R6:Y6"/>
    <mergeCell ref="AN6:AP6"/>
    <mergeCell ref="AQ6:AT6"/>
    <mergeCell ref="A1:B1"/>
    <mergeCell ref="A3:C6"/>
    <mergeCell ref="A18:A22"/>
    <mergeCell ref="A8:A17"/>
    <mergeCell ref="G4:J4"/>
    <mergeCell ref="G5:J6"/>
    <mergeCell ref="D4:F6"/>
  </mergeCells>
  <dataValidations count="2">
    <dataValidation type="list" allowBlank="1" showInputMessage="1" showErrorMessage="1" sqref="AK9 AL19 AL20:AM21 AS20:AS21 AP20:AP21 AM11:AM17 K8:AJ22 AL9:AL17 AP11:AP17 AS11:AS17 C20:C22 C14:C17 C9:C12" xr:uid="{00000000-0002-0000-0000-000000000000}">
      <formula1>"X"</formula1>
    </dataValidation>
    <dataValidation type="list" allowBlank="1" showInputMessage="1" showErrorMessage="1" sqref="D8:E22" xr:uid="{00000000-0002-0000-0000-000001000000}">
      <formula1>"Baixo, Médio, Alto"</formula1>
    </dataValidation>
  </dataValidations>
  <pageMargins left="0.25" right="0.25" top="0.75" bottom="0.75" header="0.3" footer="0.3"/>
  <pageSetup paperSize="8" scale="53" fitToHeight="0" orientation="landscape" horizontalDpi="300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Gestor</vt:lpstr>
      <vt:lpstr>Gestor!Area_de_impressao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Lucas</cp:lastModifiedBy>
  <cp:lastPrinted>2016-08-05T20:49:35Z</cp:lastPrinted>
  <dcterms:created xsi:type="dcterms:W3CDTF">2012-09-06T18:59:54Z</dcterms:created>
  <dcterms:modified xsi:type="dcterms:W3CDTF">2020-09-29T13:15:26Z</dcterms:modified>
</cp:coreProperties>
</file>